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v.gildenmaster\Desktop\отчеты\Мест. Администрация\"/>
    </mc:Choice>
  </mc:AlternateContent>
  <bookViews>
    <workbookView xWindow="0" yWindow="0" windowWidth="21570" windowHeight="8145" activeTab="1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B1" i="2"/>
  <c r="E1" i="2"/>
  <c r="F1" i="2"/>
  <c r="G1" i="2"/>
  <c r="H1" i="2"/>
  <c r="I1" i="2"/>
  <c r="J1" i="2"/>
  <c r="A2" i="2"/>
  <c r="B2" i="2"/>
  <c r="C2" i="2"/>
  <c r="D2" i="2"/>
  <c r="E2" i="2"/>
  <c r="F2" i="2"/>
  <c r="G2" i="2"/>
  <c r="H2" i="2"/>
  <c r="I2" i="2"/>
  <c r="J2" i="2"/>
  <c r="A3" i="2"/>
  <c r="B3" i="2"/>
  <c r="C3" i="2"/>
  <c r="D3" i="2"/>
  <c r="E3" i="2"/>
  <c r="F3" i="2"/>
  <c r="G3" i="2"/>
  <c r="H3" i="2"/>
  <c r="I3" i="2"/>
  <c r="J3" i="2"/>
  <c r="A4" i="2"/>
  <c r="B4" i="2"/>
  <c r="D4" i="2"/>
  <c r="E4" i="2"/>
  <c r="F4" i="2"/>
  <c r="G4" i="2"/>
  <c r="H4" i="2"/>
  <c r="I4" i="2"/>
  <c r="J4" i="2"/>
  <c r="B5" i="2"/>
  <c r="D5" i="2"/>
  <c r="E5" i="2"/>
  <c r="F5" i="2"/>
  <c r="G5" i="2"/>
  <c r="H5" i="2"/>
  <c r="I5" i="2"/>
  <c r="J5" i="2"/>
  <c r="B6" i="2"/>
  <c r="D6" i="2"/>
  <c r="E6" i="2"/>
  <c r="F6" i="2"/>
  <c r="G6" i="2"/>
  <c r="H6" i="2"/>
  <c r="J6" i="2"/>
  <c r="B7" i="2"/>
  <c r="D7" i="2"/>
  <c r="E7" i="2"/>
  <c r="F7" i="2"/>
  <c r="G7" i="2"/>
  <c r="H7" i="2"/>
  <c r="I7" i="2"/>
  <c r="J7" i="2"/>
  <c r="D8" i="2"/>
  <c r="E8" i="2"/>
  <c r="F8" i="2"/>
  <c r="G8" i="2"/>
  <c r="H8" i="2"/>
  <c r="I8" i="2"/>
  <c r="J8" i="2"/>
  <c r="A9" i="2"/>
  <c r="B9" i="2"/>
  <c r="D9" i="2"/>
  <c r="E9" i="2"/>
  <c r="F9" i="2"/>
  <c r="G9" i="2"/>
  <c r="H9" i="2"/>
  <c r="J9" i="2"/>
  <c r="A12" i="2"/>
  <c r="B12" i="2"/>
  <c r="B13" i="2"/>
  <c r="D13" i="2"/>
  <c r="E13" i="2"/>
  <c r="F13" i="2"/>
  <c r="G13" i="2"/>
  <c r="H13" i="2"/>
  <c r="I13" i="2"/>
  <c r="J13" i="2"/>
  <c r="B14" i="2"/>
  <c r="B15" i="2"/>
  <c r="D15" i="2"/>
  <c r="B16" i="2"/>
  <c r="B17" i="2"/>
  <c r="B18" i="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<sst xmlns="http://schemas.openxmlformats.org/spreadsheetml/2006/main" count="43" uniqueCount="42">
  <si>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</si>
  <si>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</si>
  <si>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</si>
  <si>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</si>
  <si>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</si>
  <si>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</si>
  <si>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</si>
  <si>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</si>
  <si>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</si>
  <si>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</si>
  <si>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</si>
  <si>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</si>
  <si>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</si>
  <si>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</si>
  <si>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</si>
  <si>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</si>
  <si>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</si>
  <si>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</si>
  <si>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</si>
  <si>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</si>
  <si>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</si>
  <si>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</si>
  <si>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</si>
  <si>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</si>
  <si>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</si>
  <si>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</si>
  <si>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</si>
  <si>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КГО "СОШ №2 им.А.С.Пушкина"</t>
  </si>
  <si>
    <t>какао с молоком</t>
  </si>
  <si>
    <t>пшеничный</t>
  </si>
  <si>
    <t>макароны отварные</t>
  </si>
  <si>
    <t>сыр порц</t>
  </si>
  <si>
    <t>мандарины</t>
  </si>
  <si>
    <t>суп из овощей с мясом (гов).сметаной.зеленью</t>
  </si>
  <si>
    <t>250/15/2/10</t>
  </si>
  <si>
    <t>сосиски отварные с маслом.макароны отварные</t>
  </si>
  <si>
    <t>плов из говядины</t>
  </si>
  <si>
    <t>35/100</t>
  </si>
  <si>
    <t>чай с сахаром и лимоном</t>
  </si>
  <si>
    <t>200/15</t>
  </si>
  <si>
    <t>хлеб пшеничный</t>
  </si>
  <si>
    <t>хлеб столичный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</si>
</sst>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10</v>
      </c>
      <c r="F4" s="25">
        <v>25.45</v>
      </c>
      <c r="G4" s="15">
        <v>168</v>
      </c>
      <c r="H4" s="15">
        <v>6</v>
      </c>
      <c r="I4" s="15">
        <v>16</v>
      </c>
      <c r="J4" s="16"/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17.82</v>
      </c>
      <c r="G5" s="17">
        <v>144</v>
      </c>
      <c r="H5" s="17">
        <v>4</v>
      </c>
      <c r="I5" s="17">
        <v>3</v>
      </c>
      <c r="J5" s="18">
        <v>25</v>
      </c>
    </row>
    <row r="6" spans="1:10" x14ac:dyDescent="0.25">
      <c r="A6" s="7"/>
      <c r="B6" s="1" t="s">
        <v>23</v>
      </c>
      <c r="C6" s="2"/>
      <c r="D6" s="34" t="s">
        <v>29</v>
      </c>
      <c r="E6" s="17">
        <v>12</v>
      </c>
      <c r="F6" s="26">
        <v>1.1399999999999999</v>
      </c>
      <c r="G6" s="17">
        <v>28</v>
      </c>
      <c r="H6" s="17">
        <v>1</v>
      </c>
      <c r="I6" s="17"/>
      <c r="J6" s="18">
        <v>6</v>
      </c>
    </row>
    <row r="7" spans="1:10" x14ac:dyDescent="0.25">
      <c r="A7" s="7"/>
      <c r="B7" s="2" t="s">
        <v>11</v>
      </c>
      <c r="C7" s="2"/>
      <c r="D7" s="34" t="s">
        <v>30</v>
      </c>
      <c r="E7" s="17">
        <v>100</v>
      </c>
      <c r="F7" s="26">
        <v>7.78</v>
      </c>
      <c r="G7" s="17">
        <v>144</v>
      </c>
      <c r="H7" s="17">
        <v>4</v>
      </c>
      <c r="I7" s="17">
        <v>3</v>
      </c>
      <c r="J7" s="18">
        <v>25</v>
      </c>
    </row>
    <row r="8" spans="1:10" ht="15.75" thickBot="1" x14ac:dyDescent="0.3">
      <c r="A8" s="8"/>
      <c r="B8" s="9"/>
      <c r="C8" s="9"/>
      <c r="D8" s="35" t="s">
        <v>31</v>
      </c>
      <c r="E8" s="19">
        <v>25</v>
      </c>
      <c r="F8" s="27">
        <v>22.38</v>
      </c>
      <c r="G8" s="19">
        <v>88</v>
      </c>
      <c r="H8" s="19">
        <v>7</v>
      </c>
      <c r="I8" s="19">
        <v>7</v>
      </c>
      <c r="J8" s="20"/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>
        <v>100</v>
      </c>
      <c r="F9" s="25">
        <v>20.43</v>
      </c>
      <c r="G9" s="15">
        <v>38</v>
      </c>
      <c r="H9" s="15">
        <v>1</v>
      </c>
      <c r="I9" s="15"/>
      <c r="J9" s="16">
        <v>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 t="s">
        <v>34</v>
      </c>
      <c r="F13" s="26">
        <v>33.92</v>
      </c>
      <c r="G13" s="17">
        <v>129</v>
      </c>
      <c r="H13" s="17">
        <v>5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 t="s">
        <v>36</v>
      </c>
      <c r="E15" s="17">
        <v>0.35</v>
      </c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5" workbookViewId="0">
      <selection activeCell="E10" sqref="E10"/>
    </sheetView>
  </sheetViews>
  <sheetFormatPr defaultRowHeight="15" x14ac:dyDescent="0.25"/>
  <cols>
    <col min="1" max="1" width="14.28515625" customWidth="1"/>
    <col min="2" max="2" width="13.140625" customWidth="1"/>
    <col min="3" max="3" width="7.140625" customWidth="1"/>
    <col min="4" max="4" width="24" customWidth="1"/>
    <col min="5" max="5" width="12.140625" customWidth="1"/>
    <col min="7" max="7" width="13.85546875" customWidth="1"/>
    <col min="10" max="10" width="12.28515625" customWidth="1"/>
  </cols>
  <sheetData>
    <row r="1" spans="1:10" ht="45" x14ac:dyDescent="0.25">
      <c r="A1" s="1" t="str">
        <f>'1'!A1</f>
        <v>Школа</v>
      </c>
      <c r="B1" s="41" t="str">
        <f>'1'!B1</f>
        <v>МБОУ КГО "СОШ №2 им.А.С.Пушкина"</v>
      </c>
      <c r="C1" s="1"/>
      <c r="D1" s="1"/>
      <c r="E1" s="1" t="str">
        <f>'1'!E1</f>
        <v>Отд./корп</v>
      </c>
      <c r="F1" s="1">
        <f>'1'!F1</f>
        <v>0</v>
      </c>
      <c r="G1" s="1">
        <f>'1'!G1</f>
        <v>0</v>
      </c>
      <c r="H1" s="1">
        <f>'1'!H1</f>
        <v>0</v>
      </c>
      <c r="I1" s="1" t="str">
        <f>'1'!I1</f>
        <v>День</v>
      </c>
      <c r="J1" s="1">
        <f>'1'!J1</f>
        <v>10</v>
      </c>
    </row>
    <row r="2" spans="1:10" x14ac:dyDescent="0.25">
      <c r="A2" s="1">
        <f>'1'!A2</f>
        <v>0</v>
      </c>
      <c r="B2" s="1">
        <f>'1'!B2</f>
        <v>0</v>
      </c>
      <c r="C2" s="1">
        <f>'1'!C2</f>
        <v>0</v>
      </c>
      <c r="D2" s="1">
        <f>'1'!D2</f>
        <v>0</v>
      </c>
      <c r="E2" s="1">
        <f>'1'!E2</f>
        <v>0</v>
      </c>
      <c r="F2" s="1">
        <f>'1'!F2</f>
        <v>0</v>
      </c>
      <c r="G2" s="1">
        <f>'1'!G2</f>
        <v>0</v>
      </c>
      <c r="H2" s="1">
        <f>'1'!H2</f>
        <v>0</v>
      </c>
      <c r="I2" s="1">
        <f>'1'!I2</f>
        <v>0</v>
      </c>
      <c r="J2" s="1">
        <f>'1'!J2</f>
        <v>0</v>
      </c>
    </row>
    <row r="3" spans="1:10" x14ac:dyDescent="0.25">
      <c r="A3" s="1" t="str">
        <f>'1'!A3</f>
        <v>Прием пищи</v>
      </c>
      <c r="B3" s="1" t="str">
        <f>'1'!B3</f>
        <v>Раздел</v>
      </c>
      <c r="C3" s="1" t="str">
        <f>'1'!C3</f>
        <v>№ рец.</v>
      </c>
      <c r="D3" s="1" t="str">
        <f>'1'!D3</f>
        <v>Блюдо</v>
      </c>
      <c r="E3" s="1" t="str">
        <f>'1'!E3</f>
        <v>Выход, г</v>
      </c>
      <c r="F3" s="1" t="str">
        <f>'1'!F3</f>
        <v>Цена</v>
      </c>
      <c r="G3" s="1" t="str">
        <f>'1'!G3</f>
        <v>Калорийность</v>
      </c>
      <c r="H3" s="1" t="str">
        <f>'1'!H3</f>
        <v>Белки</v>
      </c>
      <c r="I3" s="1" t="str">
        <f>'1'!I3</f>
        <v>Жиры</v>
      </c>
      <c r="J3" s="1" t="str">
        <f>'1'!J3</f>
        <v>Углеводы</v>
      </c>
    </row>
    <row r="4" spans="1:10" ht="45" x14ac:dyDescent="0.25">
      <c r="A4" s="43" t="str">
        <f>'1'!A4</f>
        <v>Завтрак</v>
      </c>
      <c r="B4" s="43" t="str">
        <f>'1'!B4</f>
        <v>гор.блюдо</v>
      </c>
      <c r="C4" s="43"/>
      <c r="D4" s="42" t="str">
        <f>'1'!D4</f>
        <v>сосиски отварные с маслом.макароны отварные</v>
      </c>
      <c r="E4" s="44">
        <f>'1'!E4</f>
        <v>10</v>
      </c>
      <c r="F4" s="44">
        <f>'1'!F4</f>
        <v>25.45</v>
      </c>
      <c r="G4" s="44">
        <f>'1'!G4</f>
        <v>168</v>
      </c>
      <c r="H4" s="44">
        <f>'1'!H4</f>
        <v>6</v>
      </c>
      <c r="I4" s="44">
        <f>'1'!I4</f>
        <v>16</v>
      </c>
      <c r="J4" s="44">
        <f>'1'!J4</f>
        <v>0</v>
      </c>
    </row>
    <row r="5" spans="1:10" x14ac:dyDescent="0.25">
      <c r="A5" s="43"/>
      <c r="B5" s="43" t="str">
        <f>'1'!B5</f>
        <v>гор.напиток</v>
      </c>
      <c r="C5" s="43"/>
      <c r="D5" s="42" t="str">
        <f>'1'!D5</f>
        <v>какао с молоком</v>
      </c>
      <c r="E5" s="44">
        <f>'1'!E5</f>
        <v>200</v>
      </c>
      <c r="F5" s="44">
        <f>'1'!F5</f>
        <v>17.82</v>
      </c>
      <c r="G5" s="44">
        <f>'1'!G5</f>
        <v>144</v>
      </c>
      <c r="H5" s="44">
        <f>'1'!H5</f>
        <v>4</v>
      </c>
      <c r="I5" s="44">
        <f>'1'!I5</f>
        <v>3</v>
      </c>
      <c r="J5" s="44">
        <f>'1'!J5</f>
        <v>25</v>
      </c>
    </row>
    <row r="6" spans="1:10" x14ac:dyDescent="0.25">
      <c r="A6" s="43"/>
      <c r="B6" s="43" t="str">
        <f>'1'!B6</f>
        <v>хлеб</v>
      </c>
      <c r="C6" s="43"/>
      <c r="D6" s="42" t="str">
        <f>'1'!D6</f>
        <v>пшеничный</v>
      </c>
      <c r="E6" s="44">
        <f>'1'!E6</f>
        <v>12</v>
      </c>
      <c r="F6" s="44">
        <f>'1'!F6</f>
        <v>1.1399999999999999</v>
      </c>
      <c r="G6" s="44">
        <f>'1'!G6</f>
        <v>28</v>
      </c>
      <c r="H6" s="44">
        <f>'1'!H6</f>
        <v>1</v>
      </c>
      <c r="I6" s="44"/>
      <c r="J6" s="44">
        <f>'1'!J6</f>
        <v>6</v>
      </c>
    </row>
    <row r="7" spans="1:10" ht="20.25" customHeight="1" x14ac:dyDescent="0.25">
      <c r="A7" s="43"/>
      <c r="B7" s="43" t="str">
        <f>'1'!B7</f>
        <v>гор.блюдо</v>
      </c>
      <c r="C7" s="43"/>
      <c r="D7" s="42" t="str">
        <f>'1'!D7</f>
        <v>макароны отварные</v>
      </c>
      <c r="E7" s="44">
        <f>'1'!E7</f>
        <v>100</v>
      </c>
      <c r="F7" s="44">
        <f>'1'!F7</f>
        <v>7.78</v>
      </c>
      <c r="G7" s="44">
        <f>'1'!G7</f>
        <v>144</v>
      </c>
      <c r="H7" s="44">
        <f>'1'!H7</f>
        <v>4</v>
      </c>
      <c r="I7" s="44">
        <f>'1'!I7</f>
        <v>3</v>
      </c>
      <c r="J7" s="44">
        <f>'1'!J7</f>
        <v>25</v>
      </c>
    </row>
    <row r="8" spans="1:10" x14ac:dyDescent="0.25">
      <c r="A8" s="43"/>
      <c r="B8" s="43"/>
      <c r="C8" s="43"/>
      <c r="D8" s="42" t="str">
        <f>'1'!D8</f>
        <v>сыр порц</v>
      </c>
      <c r="E8" s="44">
        <f>'1'!E8</f>
        <v>25</v>
      </c>
      <c r="F8" s="44">
        <f>'1'!F8</f>
        <v>22.38</v>
      </c>
      <c r="G8" s="44">
        <f>'1'!G8</f>
        <v>88</v>
      </c>
      <c r="H8" s="44">
        <f>'1'!H8</f>
        <v>7</v>
      </c>
      <c r="I8" s="44">
        <f>'1'!I8</f>
        <v>7</v>
      </c>
      <c r="J8" s="44">
        <f>'1'!J8</f>
        <v>0</v>
      </c>
    </row>
    <row r="9" spans="1:10" x14ac:dyDescent="0.25">
      <c r="A9" s="43" t="str">
        <f>'1'!A9</f>
        <v>Завтрак 2</v>
      </c>
      <c r="B9" s="43" t="str">
        <f>'1'!B9</f>
        <v>фрукты</v>
      </c>
      <c r="C9" s="43"/>
      <c r="D9" s="42" t="str">
        <f>'1'!D9</f>
        <v>мандарины</v>
      </c>
      <c r="E9" s="44">
        <f>'1'!E9</f>
        <v>100</v>
      </c>
      <c r="F9" s="44">
        <f>'1'!F9</f>
        <v>20.43</v>
      </c>
      <c r="G9" s="44">
        <f>'1'!G9</f>
        <v>38</v>
      </c>
      <c r="H9" s="44">
        <f>'1'!H9</f>
        <v>1</v>
      </c>
      <c r="I9" s="44"/>
      <c r="J9" s="44">
        <f>'1'!J9</f>
        <v>8</v>
      </c>
    </row>
    <row r="10" spans="1:10" x14ac:dyDescent="0.25">
      <c r="A10" s="43"/>
      <c r="B10" s="43"/>
      <c r="C10" s="43"/>
      <c r="D10" s="42"/>
      <c r="E10" s="44"/>
      <c r="F10" s="44"/>
      <c r="G10" s="44"/>
      <c r="H10" s="44"/>
      <c r="I10" s="44"/>
      <c r="J10" s="44"/>
    </row>
    <row r="11" spans="1:10" x14ac:dyDescent="0.25">
      <c r="A11" s="43"/>
      <c r="B11" s="43"/>
      <c r="C11" s="43"/>
      <c r="D11" s="42"/>
      <c r="E11" s="44"/>
      <c r="F11" s="44"/>
      <c r="G11" s="44"/>
      <c r="H11" s="44"/>
      <c r="I11" s="44"/>
      <c r="J11" s="44"/>
    </row>
    <row r="12" spans="1:10" x14ac:dyDescent="0.25">
      <c r="A12" s="43" t="str">
        <f>'1'!A12</f>
        <v>Обед</v>
      </c>
      <c r="B12" s="43" t="str">
        <f>'1'!B12</f>
        <v>закуска</v>
      </c>
      <c r="C12" s="43"/>
      <c r="D12" s="42"/>
      <c r="E12" s="44"/>
      <c r="F12" s="44"/>
      <c r="G12" s="44"/>
      <c r="H12" s="44"/>
      <c r="I12" s="44"/>
      <c r="J12" s="44"/>
    </row>
    <row r="13" spans="1:10" ht="30" x14ac:dyDescent="0.25">
      <c r="A13" s="43"/>
      <c r="B13" s="43" t="str">
        <f>'1'!B13</f>
        <v>1 блюдо</v>
      </c>
      <c r="C13" s="43"/>
      <c r="D13" s="42" t="str">
        <f>'1'!D13</f>
        <v>суп из овощей с мясом (гов).сметаной.зеленью</v>
      </c>
      <c r="E13" s="44" t="str">
        <f>'1'!E13</f>
        <v>250/15/2/10</v>
      </c>
      <c r="F13" s="44">
        <f>'1'!F13</f>
        <v>33.92</v>
      </c>
      <c r="G13" s="44">
        <f>'1'!G13</f>
        <v>129</v>
      </c>
      <c r="H13" s="44">
        <f>'1'!H13</f>
        <v>5</v>
      </c>
      <c r="I13" s="44">
        <f>'1'!I13</f>
        <v>7</v>
      </c>
      <c r="J13" s="44">
        <f>'1'!J13</f>
        <v>11</v>
      </c>
    </row>
    <row r="14" spans="1:10" x14ac:dyDescent="0.25">
      <c r="A14" s="43"/>
      <c r="B14" s="43" t="str">
        <f>'1'!B14</f>
        <v>2 блюдо</v>
      </c>
      <c r="C14" s="43"/>
      <c r="D14" s="42"/>
      <c r="E14" s="44"/>
      <c r="F14" s="44"/>
      <c r="G14" s="44"/>
      <c r="H14" s="44"/>
      <c r="I14" s="44"/>
      <c r="J14" s="44"/>
    </row>
    <row r="15" spans="1:10" x14ac:dyDescent="0.25">
      <c r="A15" s="43"/>
      <c r="B15" s="43" t="str">
        <f>'1'!B15</f>
        <v>гарнир</v>
      </c>
      <c r="C15" s="43"/>
      <c r="D15" s="42" t="str">
        <f>'1'!D15</f>
        <v>плов из говядины</v>
      </c>
      <c r="E15" s="44" t="s">
        <v>37</v>
      </c>
      <c r="F15" s="44">
        <v>56.37</v>
      </c>
      <c r="G15" s="44">
        <v>287</v>
      </c>
      <c r="H15" s="44">
        <v>13</v>
      </c>
      <c r="I15" s="44">
        <v>14</v>
      </c>
      <c r="J15" s="44">
        <v>27</v>
      </c>
    </row>
    <row r="16" spans="1:10" ht="18" customHeight="1" x14ac:dyDescent="0.25">
      <c r="A16" s="43"/>
      <c r="B16" s="43" t="str">
        <f>'1'!B16</f>
        <v>сладкое</v>
      </c>
      <c r="C16" s="43"/>
      <c r="D16" s="42" t="s">
        <v>38</v>
      </c>
      <c r="E16" s="44" t="s">
        <v>39</v>
      </c>
      <c r="F16" s="44">
        <v>5.07</v>
      </c>
      <c r="G16" s="44">
        <v>62</v>
      </c>
      <c r="H16" s="44"/>
      <c r="I16" s="44"/>
      <c r="J16" s="44">
        <v>15</v>
      </c>
    </row>
    <row r="17" spans="1:10" x14ac:dyDescent="0.25">
      <c r="A17" s="43"/>
      <c r="B17" s="43" t="str">
        <f>'1'!B17</f>
        <v>хлеб бел.</v>
      </c>
      <c r="C17" s="43"/>
      <c r="D17" s="42" t="s">
        <v>40</v>
      </c>
      <c r="E17" s="44">
        <v>21</v>
      </c>
      <c r="F17" s="44">
        <v>2.0299999999999998</v>
      </c>
      <c r="G17" s="44">
        <v>49</v>
      </c>
      <c r="H17" s="44">
        <v>2</v>
      </c>
      <c r="I17" s="44"/>
      <c r="J17" s="44">
        <v>10</v>
      </c>
    </row>
    <row r="18" spans="1:10" x14ac:dyDescent="0.25">
      <c r="A18" s="43"/>
      <c r="B18" s="43" t="str">
        <f>'1'!B18</f>
        <v>хлеб черн.</v>
      </c>
      <c r="C18" s="43"/>
      <c r="D18" s="42" t="s">
        <v>41</v>
      </c>
      <c r="E18" s="44">
        <v>30</v>
      </c>
      <c r="F18" s="44">
        <v>2.61</v>
      </c>
      <c r="G18" s="44">
        <v>70</v>
      </c>
      <c r="H18" s="44">
        <v>2</v>
      </c>
      <c r="I18" s="44"/>
      <c r="J18" s="44">
        <v>15</v>
      </c>
    </row>
    <row r="19" spans="1:10" x14ac:dyDescent="0.25">
      <c r="A19" s="43"/>
      <c r="B19" s="43"/>
      <c r="C19" s="43"/>
      <c r="D19" s="42"/>
      <c r="E19" s="44"/>
      <c r="F19" s="44"/>
      <c r="G19" s="44"/>
      <c r="H19" s="44"/>
      <c r="I19" s="44"/>
      <c r="J19" s="44"/>
    </row>
    <row r="20" spans="1:10" x14ac:dyDescent="0.25">
      <c r="A20" s="43"/>
      <c r="B20" s="43"/>
      <c r="C20" s="43"/>
      <c r="D20" s="42"/>
      <c r="E20" s="44"/>
      <c r="F20" s="44"/>
      <c r="G20" s="44"/>
      <c r="H20" s="44"/>
      <c r="I20" s="44"/>
      <c r="J20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Гильдемастер Галина Викторовна</cp:lastModifiedBy>
  <cp:lastPrinted>2021-05-18T10:32:40Z</cp:lastPrinted>
  <dcterms:created xsi:type="dcterms:W3CDTF">2015-06-05T18:19:34Z</dcterms:created>
  <dcterms:modified xsi:type="dcterms:W3CDTF">2021-05-24T12:37:15Z</dcterms:modified>
</cp:coreProperties>
</file>